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avvedimento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<sst xmlns="http://schemas.openxmlformats.org/spreadsheetml/2006/main" count="23" uniqueCount="22">
  <si>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POSSIBILITA' DI RAVVEDIMENTO LUNGO FINO AL 20/07/2018</t>
  </si>
  <si>
    <t>CALCOLO RAVVEDIMENTO OPEROSO DIRITTO ANNUALE 2017 dal 1° gennaio 2018</t>
  </si>
  <si>
    <t>soggetti con scadenza ordinaria</t>
  </si>
  <si>
    <t>importo diritto annuale  (codice 3850)</t>
  </si>
  <si>
    <t xml:space="preserve">impostare l’importo da versare </t>
  </si>
  <si>
    <t>CALCOLO INTERESSI</t>
  </si>
  <si>
    <t>giorno di scadenza</t>
  </si>
  <si>
    <t>impostare la data di scadenza (termine ordinario)</t>
  </si>
  <si>
    <t>data di pagamento</t>
  </si>
  <si>
    <t>impostare la data di pagamento</t>
  </si>
  <si>
    <t>ultimo giorno tasso legale 0,10%</t>
  </si>
  <si>
    <t>calcolo interessi fino al 31/12/2017</t>
  </si>
  <si>
    <t>tasso legale</t>
  </si>
  <si>
    <t>giorni di ritardo fino al 31/12/2017</t>
  </si>
  <si>
    <t>importo interessi allo 0,10%</t>
  </si>
  <si>
    <t>calcolo interessi dal 01/01/2018</t>
  </si>
  <si>
    <t>giorni di ritardo dal 01/01/2018</t>
  </si>
  <si>
    <t>importo interessi allo 0,3%</t>
  </si>
  <si>
    <t>importo interessi   (codice 3851)</t>
  </si>
  <si>
    <t xml:space="preserve">CALCOLO SANZIONE </t>
  </si>
  <si>
    <t>percentuale</t>
  </si>
  <si>
    <t>importo sanzione (codice 3852)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</si>
</sst>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DD/MM/YY"/>
    <numFmt numFmtId="168" formatCode="0.00%"/>
    <numFmt numFmtId="169" formatCode="0"/>
    <numFmt numFmtId="170" formatCode="#,##0.000"/>
    <numFmt numFmtId="171" formatCode="#,##0.00"/>
  </numFmts>
  <fonts count="8">
    <font>
      <sz val="10"/>
      <name val="Arial"/>
      <family val="5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 Black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3" fillId="4" borderId="5" xfId="0" applyFont="1" applyFill="1" applyBorder="1" applyAlignment="1">
      <alignment horizontal="left" vertical="top" wrapText="1"/>
    </xf>
    <xf numFmtId="165" fontId="3" fillId="4" borderId="6" xfId="0" applyNumberFormat="1" applyFont="1" applyFill="1" applyBorder="1" applyAlignment="1">
      <alignment/>
    </xf>
    <xf numFmtId="164" fontId="1" fillId="0" borderId="0" xfId="0" applyFont="1" applyBorder="1" applyAlignment="1">
      <alignment/>
    </xf>
    <xf numFmtId="166" fontId="3" fillId="0" borderId="4" xfId="0" applyNumberFormat="1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3" xfId="0" applyFont="1" applyBorder="1" applyAlignment="1">
      <alignment/>
    </xf>
    <xf numFmtId="167" fontId="6" fillId="0" borderId="0" xfId="0" applyNumberFormat="1" applyFont="1" applyFill="1" applyBorder="1" applyAlignment="1" applyProtection="1">
      <alignment/>
      <protection locked="0"/>
    </xf>
    <xf numFmtId="164" fontId="6" fillId="0" borderId="3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wrapText="1"/>
    </xf>
    <xf numFmtId="169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64" fontId="3" fillId="4" borderId="5" xfId="0" applyFont="1" applyFill="1" applyBorder="1" applyAlignment="1">
      <alignment/>
    </xf>
    <xf numFmtId="171" fontId="3" fillId="4" borderId="6" xfId="0" applyNumberFormat="1" applyFont="1" applyFill="1" applyBorder="1" applyAlignment="1">
      <alignment/>
    </xf>
    <xf numFmtId="164" fontId="5" fillId="0" borderId="3" xfId="0" applyFont="1" applyBorder="1" applyAlignment="1">
      <alignment/>
    </xf>
    <xf numFmtId="171" fontId="1" fillId="0" borderId="0" xfId="0" applyNumberFormat="1" applyFont="1" applyBorder="1" applyAlignment="1">
      <alignment/>
    </xf>
    <xf numFmtId="164" fontId="4" fillId="0" borderId="2" xfId="0" applyFont="1" applyBorder="1" applyAlignment="1">
      <alignment horizontal="left"/>
    </xf>
    <xf numFmtId="171" fontId="3" fillId="4" borderId="6" xfId="0" applyNumberFormat="1" applyFont="1" applyFill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5</xdr:row>
      <xdr:rowOff>28575</xdr:rowOff>
    </xdr:from>
    <xdr:to>
      <xdr:col>2</xdr:col>
      <xdr:colOff>704850</xdr:colOff>
      <xdr:row>5</xdr:row>
      <xdr:rowOff>190500</xdr:rowOff>
    </xdr:to>
    <xdr:sp>
      <xdr:nvSpPr>
        <xdr:cNvPr id="1" name="Forme 1"/>
        <xdr:cNvSpPr>
          <a:spLocks/>
        </xdr:cNvSpPr>
      </xdr:nvSpPr>
      <xdr:spPr>
        <a:xfrm>
          <a:off x="4352925" y="923925"/>
          <a:ext cx="390525" cy="161925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9</xdr:row>
      <xdr:rowOff>19050</xdr:rowOff>
    </xdr:from>
    <xdr:to>
      <xdr:col>2</xdr:col>
      <xdr:colOff>723900</xdr:colOff>
      <xdr:row>9</xdr:row>
      <xdr:rowOff>180975</xdr:rowOff>
    </xdr:to>
    <xdr:sp>
      <xdr:nvSpPr>
        <xdr:cNvPr id="2" name="Forme 1"/>
        <xdr:cNvSpPr>
          <a:spLocks/>
        </xdr:cNvSpPr>
      </xdr:nvSpPr>
      <xdr:spPr>
        <a:xfrm>
          <a:off x="4333875" y="1676400"/>
          <a:ext cx="428625" cy="161925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</xdr:row>
      <xdr:rowOff>9525</xdr:rowOff>
    </xdr:from>
    <xdr:to>
      <xdr:col>2</xdr:col>
      <xdr:colOff>714375</xdr:colOff>
      <xdr:row>8</xdr:row>
      <xdr:rowOff>171450</xdr:rowOff>
    </xdr:to>
    <xdr:sp>
      <xdr:nvSpPr>
        <xdr:cNvPr id="3" name="Forme 1"/>
        <xdr:cNvSpPr>
          <a:spLocks/>
        </xdr:cNvSpPr>
      </xdr:nvSpPr>
      <xdr:spPr>
        <a:xfrm>
          <a:off x="4324350" y="1476375"/>
          <a:ext cx="428625" cy="161925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tabSelected="1" workbookViewId="0" topLeftCell="A1">
      <selection activeCell="B14" sqref="B14"/>
    </sheetView>
  </sheetViews>
  <sheetFormatPr defaultColWidth="12.57421875" defaultRowHeight="12.75" customHeight="1"/>
  <cols>
    <col min="1" max="1" width="41.28125" style="1" customWidth="1"/>
    <col min="2" max="2" width="19.28125" style="1" customWidth="1"/>
    <col min="3" max="3" width="13.140625" style="1" customWidth="1"/>
    <col min="4" max="4" width="53.28125" style="1" customWidth="1"/>
    <col min="5" max="16384" width="11.7109375" style="1" customWidth="1"/>
  </cols>
  <sheetData>
    <row r="1" spans="1:4" s="3" customFormat="1" ht="12.75" customHeight="1">
      <c r="A1" s="2" t="s">
        <v>0</v>
      </c>
      <c r="B1" s="2"/>
      <c r="C1" s="2"/>
      <c r="D1" s="2"/>
    </row>
    <row r="2" spans="1:4" s="3" customFormat="1" ht="12.75" customHeight="1">
      <c r="A2" s="4"/>
      <c r="B2" s="4"/>
      <c r="C2" s="4"/>
      <c r="D2" s="4"/>
    </row>
    <row r="3" spans="1:4" ht="15" customHeight="1">
      <c r="A3" s="5" t="s">
        <v>1</v>
      </c>
      <c r="B3" s="5"/>
      <c r="C3" s="5"/>
      <c r="D3" s="5"/>
    </row>
    <row r="4" spans="1:4" ht="15" customHeight="1">
      <c r="A4" s="6" t="s">
        <v>2</v>
      </c>
      <c r="B4" s="6"/>
      <c r="C4" s="6"/>
      <c r="D4" s="6"/>
    </row>
    <row r="5" spans="1:255" ht="15" customHeight="1">
      <c r="A5" s="7"/>
      <c r="B5"/>
      <c r="C5"/>
      <c r="D5" s="8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4" ht="15" customHeight="1">
      <c r="A6" s="9" t="s">
        <v>3</v>
      </c>
      <c r="B6" s="10">
        <v>53</v>
      </c>
      <c r="C6" s="11"/>
      <c r="D6" s="12" t="s">
        <v>4</v>
      </c>
    </row>
    <row r="7" spans="1:6" ht="15" customHeight="1">
      <c r="A7" s="13"/>
      <c r="B7" s="14"/>
      <c r="C7" s="14"/>
      <c r="D7" s="15"/>
      <c r="F7" s="3"/>
    </row>
    <row r="8" spans="1:6" s="17" customFormat="1" ht="15" customHeight="1">
      <c r="A8" s="16" t="s">
        <v>5</v>
      </c>
      <c r="D8" s="18"/>
      <c r="F8" s="19"/>
    </row>
    <row r="9" spans="1:6" ht="15" customHeight="1">
      <c r="A9" s="20" t="s">
        <v>6</v>
      </c>
      <c r="B9" s="21">
        <v>42916</v>
      </c>
      <c r="C9" s="14"/>
      <c r="D9" s="12" t="s">
        <v>7</v>
      </c>
      <c r="F9" s="3"/>
    </row>
    <row r="10" spans="1:6" ht="15" customHeight="1">
      <c r="A10" s="22" t="s">
        <v>8</v>
      </c>
      <c r="B10" s="21">
        <v>43105</v>
      </c>
      <c r="C10" s="23"/>
      <c r="D10" s="12" t="s">
        <v>9</v>
      </c>
      <c r="F10" s="3"/>
    </row>
    <row r="11" spans="1:6" ht="15" customHeight="1">
      <c r="A11" s="22" t="s">
        <v>10</v>
      </c>
      <c r="B11" s="21">
        <v>43100</v>
      </c>
      <c r="C11" s="23"/>
      <c r="D11" s="12"/>
      <c r="F11" s="3"/>
    </row>
    <row r="12" spans="1:6" ht="15" customHeight="1">
      <c r="A12" s="22"/>
      <c r="B12" s="21"/>
      <c r="C12" s="23"/>
      <c r="D12" s="12"/>
      <c r="F12" s="3"/>
    </row>
    <row r="13" spans="1:6" ht="15" customHeight="1">
      <c r="A13" s="24" t="s">
        <v>11</v>
      </c>
      <c r="B13" s="24"/>
      <c r="C13" s="23"/>
      <c r="D13" s="12"/>
      <c r="F13" s="3"/>
    </row>
    <row r="14" spans="1:6" ht="15" customHeight="1">
      <c r="A14" s="25" t="s">
        <v>12</v>
      </c>
      <c r="B14" s="26">
        <v>0.001</v>
      </c>
      <c r="C14" s="23"/>
      <c r="D14" s="12"/>
      <c r="F14" s="3"/>
    </row>
    <row r="15" spans="1:6" ht="15" customHeight="1">
      <c r="A15" s="27" t="s">
        <v>13</v>
      </c>
      <c r="B15" s="28">
        <f>B11-B9</f>
        <v>184</v>
      </c>
      <c r="C15" s="23"/>
      <c r="D15" s="12"/>
      <c r="F15" s="3"/>
    </row>
    <row r="16" spans="1:6" ht="15" customHeight="1">
      <c r="A16" s="25" t="s">
        <v>14</v>
      </c>
      <c r="B16" s="29">
        <f>(B6*B14*B15)/365</f>
        <v>0.0267178082191781</v>
      </c>
      <c r="C16" s="23"/>
      <c r="D16" s="12"/>
      <c r="F16" s="3"/>
    </row>
    <row r="17" spans="1:6" ht="15" customHeight="1">
      <c r="A17" s="25"/>
      <c r="B17" s="29"/>
      <c r="C17" s="23"/>
      <c r="D17" s="12"/>
      <c r="F17" s="3"/>
    </row>
    <row r="18" spans="1:6" ht="15" customHeight="1">
      <c r="A18" s="24" t="s">
        <v>15</v>
      </c>
      <c r="B18" s="24"/>
      <c r="C18" s="23"/>
      <c r="D18" s="12"/>
      <c r="F18" s="3"/>
    </row>
    <row r="19" spans="1:6" ht="15" customHeight="1">
      <c r="A19" s="25" t="s">
        <v>12</v>
      </c>
      <c r="B19" s="26">
        <v>0.003</v>
      </c>
      <c r="C19" s="23"/>
      <c r="D19" s="12"/>
      <c r="F19" s="3"/>
    </row>
    <row r="20" spans="1:6" ht="15" customHeight="1">
      <c r="A20" s="27" t="s">
        <v>16</v>
      </c>
      <c r="B20" s="28">
        <f>B10-B11</f>
        <v>5</v>
      </c>
      <c r="C20" s="23"/>
      <c r="D20" s="12"/>
      <c r="F20" s="3"/>
    </row>
    <row r="21" spans="1:6" ht="15" customHeight="1">
      <c r="A21" s="25" t="s">
        <v>17</v>
      </c>
      <c r="B21" s="29">
        <f>(B6*B19*B20)/365</f>
        <v>0.00217808219178082</v>
      </c>
      <c r="C21" s="23"/>
      <c r="D21" s="12"/>
      <c r="F21" s="3"/>
    </row>
    <row r="22" spans="1:6" ht="15" customHeight="1">
      <c r="A22" s="25"/>
      <c r="B22" s="14"/>
      <c r="C22" s="23"/>
      <c r="D22" s="12"/>
      <c r="F22" s="3"/>
    </row>
    <row r="23" spans="1:10" ht="15" customHeight="1">
      <c r="A23" s="30" t="s">
        <v>18</v>
      </c>
      <c r="B23" s="31">
        <f>B16+B21</f>
        <v>0.0288958904109589</v>
      </c>
      <c r="C23" s="14"/>
      <c r="D23" s="15"/>
      <c r="J23"/>
    </row>
    <row r="24" spans="1:4" ht="15" customHeight="1">
      <c r="A24" s="32"/>
      <c r="B24" s="33"/>
      <c r="C24" s="14"/>
      <c r="D24" s="15"/>
    </row>
    <row r="25" spans="1:4" ht="15" customHeight="1">
      <c r="A25" s="34" t="s">
        <v>19</v>
      </c>
      <c r="B25" s="34"/>
      <c r="C25" s="34"/>
      <c r="D25" s="34"/>
    </row>
    <row r="26" spans="1:4" ht="15" customHeight="1">
      <c r="A26" s="20" t="s">
        <v>20</v>
      </c>
      <c r="B26" s="26">
        <v>0.0375</v>
      </c>
      <c r="C26" s="14"/>
      <c r="D26" s="15"/>
    </row>
    <row r="27" spans="1:4" ht="15" customHeight="1">
      <c r="A27" s="30" t="s">
        <v>21</v>
      </c>
      <c r="B27" s="35">
        <f>(B6*B26)</f>
        <v>1.9875</v>
      </c>
      <c r="C27" s="36"/>
      <c r="D27" s="37"/>
    </row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D1"/>
    <mergeCell ref="A3:D3"/>
    <mergeCell ref="A4:D4"/>
    <mergeCell ref="A13:B13"/>
    <mergeCell ref="A18:B18"/>
    <mergeCell ref="A25:D25"/>
  </mergeCells>
  <printOptions/>
  <pageMargins left="0.7875" right="0.7875" top="1.575" bottom="0.78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/>
  <cp:lastPrinted>2012-08-10T08:55:10Z</cp:lastPrinted>
  <dcterms:modified xsi:type="dcterms:W3CDTF">2017-12-27T09:49:55Z</dcterms:modified>
  <cp:category/>
  <cp:version/>
  <cp:contentType/>
  <cp:contentStatus/>
  <cp:revision>13</cp:revision>
</cp:coreProperties>
</file>